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1" sheetId="4" r:id="rId3"/>
  </sheets>
  <calcPr calcId="124519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<sst xmlns="http://schemas.openxmlformats.org/spreadsheetml/2006/main" count="101" uniqueCount="49">
  <si>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</si>
  <si>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</si>
  <si>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</si>
  <si>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</si>
  <si>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</si>
  <si>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</si>
  <si>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</si>
  <si>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</si>
  <si>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</si>
  <si>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</si>
  <si>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</si>
  <si>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</si>
  <si>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</si>
  <si>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</si>
  <si>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</si>
  <si>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</si>
  <si>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</si>
  <si>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</si>
  <si>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</si>
  <si>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</si>
  <si>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</si>
  <si>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</si>
  <si>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</si>
  <si>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</si>
  <si>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</si>
  <si>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</si>
  <si>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</si>
  <si>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</si>
  <si>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</si>
  <si>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</si>
  <si>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</si>
  <si>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</si>
  <si>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</si>
  <si>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</si>
  <si>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</si>
  <si>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</si>
  <si>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PREDMER SA SPECIFIKACIJOM RADOVA ZA ZAMENU PODA</t>
  </si>
  <si>
    <t>Garancija_______________</t>
  </si>
  <si>
    <t>Rok važenja ponude______________</t>
  </si>
  <si>
    <t>datum__________</t>
  </si>
  <si>
    <t>O.Š. "MLADOST" Gandijeva 99</t>
  </si>
  <si>
    <t xml:space="preserve">Obračun po m² </t>
  </si>
  <si>
    <t>Usluga izlivanja mase za nivelaciju do 3 mm</t>
  </si>
  <si>
    <t xml:space="preserve">Obračun po m²  </t>
  </si>
  <si>
    <t>Usluga montaže materijala</t>
  </si>
  <si>
    <t>BIBLIOTEKA</t>
  </si>
  <si>
    <t>Isporuka heterogene vinil rolne debljine 2 mm; debljine habajućeg sloja 0,70 mm; širine rolne 200 cm; težine 2635 g/m; klase otpornosti 34-43; sa protivpožarnim sertifikatom B-s1; abrazivne grupe T; sa antibakterijskom zaštitom 99%; završni tretmanom Protecsol</t>
  </si>
  <si>
    <t>110,62</t>
  </si>
  <si>
    <t>lajsna nasadna MDF 58 mm bela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</si>
</sst>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justify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justify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2" fillId="0" borderId="0" xfId="0" applyFont="1" applyBorder="1"/>
    <xf numFmtId="0" fontId="5" fillId="0" borderId="1" xfId="0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51" t="s">
        <v>34</v>
      </c>
      <c r="B1" s="52"/>
      <c r="C1" s="52"/>
      <c r="D1" s="52"/>
      <c r="E1" s="52"/>
      <c r="F1" s="52"/>
    </row>
    <row r="2" spans="1:6" ht="14.25">
      <c r="A2" s="51" t="s">
        <v>1</v>
      </c>
      <c r="B2" s="51"/>
      <c r="C2" s="51"/>
      <c r="D2" s="51"/>
      <c r="E2" s="51"/>
      <c r="F2" s="51"/>
    </row>
    <row r="3" spans="1:6" ht="14.25">
      <c r="A3" s="52"/>
      <c r="B3" s="51"/>
      <c r="C3" s="51"/>
      <c r="D3" s="51"/>
      <c r="E3" s="51"/>
      <c r="F3" s="51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50">
        <f>SUM(E31:F33)</f>
        <v>329500</v>
      </c>
      <c r="F34" s="50"/>
    </row>
    <row r="35" spans="2:6">
      <c r="B35" s="12" t="s">
        <v>31</v>
      </c>
      <c r="E35" s="50">
        <f>E34*0.18</f>
        <v>59310</v>
      </c>
      <c r="F35" s="50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50">
        <f>SUM(E34:F35)</f>
        <v>388810</v>
      </c>
      <c r="F38" s="50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51" t="s">
        <v>0</v>
      </c>
      <c r="B1" s="52"/>
      <c r="C1" s="52"/>
      <c r="D1" s="52"/>
      <c r="E1" s="52"/>
      <c r="F1" s="52"/>
    </row>
    <row r="2" spans="1:6" ht="14.25">
      <c r="A2" s="51" t="s">
        <v>1</v>
      </c>
      <c r="B2" s="51"/>
      <c r="C2" s="51"/>
      <c r="D2" s="51"/>
      <c r="E2" s="51"/>
      <c r="F2" s="51"/>
    </row>
    <row r="3" spans="1:6" ht="14.25">
      <c r="A3" s="52"/>
      <c r="B3" s="51"/>
      <c r="C3" s="51"/>
      <c r="D3" s="51"/>
      <c r="E3" s="51"/>
      <c r="F3" s="51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50">
        <f>SUM(E31:F33)</f>
        <v>220100</v>
      </c>
      <c r="F34" s="50"/>
    </row>
    <row r="35" spans="2:6">
      <c r="B35" s="12" t="s">
        <v>31</v>
      </c>
      <c r="E35" s="50">
        <f>E34*0.18</f>
        <v>39618</v>
      </c>
      <c r="F35" s="50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50">
        <f>SUM(E34:F35)</f>
        <v>259718</v>
      </c>
      <c r="F38" s="50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53" t="s">
        <v>29</v>
      </c>
      <c r="B82" s="53"/>
      <c r="C82" s="53"/>
      <c r="D82" s="53"/>
      <c r="E82" s="53"/>
      <c r="F82" s="53"/>
    </row>
    <row r="85" spans="1:6" s="13" customFormat="1">
      <c r="A85" s="9" t="s">
        <v>8</v>
      </c>
      <c r="B85" s="10" t="s">
        <v>30</v>
      </c>
      <c r="C85" s="11"/>
      <c r="D85" s="12"/>
      <c r="E85" s="50">
        <f>F32</f>
        <v>220100</v>
      </c>
      <c r="F85" s="54"/>
    </row>
    <row r="86" spans="1:6" s="13" customFormat="1" ht="25.5">
      <c r="A86" s="9" t="s">
        <v>27</v>
      </c>
      <c r="B86" s="30" t="s">
        <v>28</v>
      </c>
      <c r="C86" s="11"/>
      <c r="D86" s="26"/>
      <c r="E86" s="50" t="e">
        <f>#REF!</f>
        <v>#REF!</v>
      </c>
      <c r="F86" s="50"/>
    </row>
    <row r="88" spans="1:6">
      <c r="B88" s="12" t="s">
        <v>24</v>
      </c>
      <c r="E88" s="50" t="e">
        <f>SUM(E85:F87)</f>
        <v>#REF!</v>
      </c>
      <c r="F88" s="50"/>
    </row>
    <row r="89" spans="1:6">
      <c r="B89" s="12" t="s">
        <v>25</v>
      </c>
      <c r="E89" s="50" t="e">
        <f>E88*0.18</f>
        <v>#REF!</v>
      </c>
      <c r="F89" s="50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50" t="e">
        <f>SUM(E88:F89)</f>
        <v>#REF!</v>
      </c>
      <c r="F92" s="50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B17" sqref="B17"/>
    </sheetView>
  </sheetViews>
  <sheetFormatPr defaultRowHeight="15"/>
  <cols>
    <col min="2" max="2" width="33.42578125" customWidth="1"/>
  </cols>
  <sheetData>
    <row r="1" spans="1:6">
      <c r="A1" s="59" t="s">
        <v>36</v>
      </c>
      <c r="B1" s="60"/>
      <c r="C1" s="60"/>
      <c r="D1" s="60"/>
      <c r="E1" s="60"/>
      <c r="F1" s="61"/>
    </row>
    <row r="2" spans="1:6">
      <c r="A2" s="59" t="s">
        <v>40</v>
      </c>
      <c r="B2" s="60"/>
      <c r="C2" s="60"/>
      <c r="D2" s="60"/>
      <c r="E2" s="60"/>
      <c r="F2" s="61"/>
    </row>
    <row r="3" spans="1:6">
      <c r="A3" s="38"/>
      <c r="B3" s="38"/>
      <c r="C3" s="38"/>
      <c r="D3" s="38"/>
      <c r="E3" s="38"/>
      <c r="F3" s="38"/>
    </row>
    <row r="4" spans="1:6">
      <c r="A4" s="38"/>
      <c r="B4" s="38"/>
      <c r="C4" s="38"/>
      <c r="D4" s="38"/>
      <c r="E4" s="38"/>
      <c r="F4" s="38"/>
    </row>
    <row r="5" spans="1:6">
      <c r="A5" s="39"/>
      <c r="B5" s="40" t="s">
        <v>45</v>
      </c>
      <c r="C5" s="38"/>
      <c r="D5" s="38"/>
      <c r="E5" s="38"/>
      <c r="F5" s="38"/>
    </row>
    <row r="6" spans="1:6">
      <c r="A6" s="41"/>
      <c r="B6" s="41"/>
      <c r="C6" s="41"/>
      <c r="D6" s="41"/>
      <c r="E6" s="41"/>
      <c r="F6" s="41"/>
    </row>
    <row r="7" spans="1:6">
      <c r="A7" s="5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</row>
    <row r="8" spans="1:6">
      <c r="A8" s="41"/>
      <c r="B8" s="41"/>
      <c r="C8" s="41"/>
      <c r="D8" s="41"/>
      <c r="E8" s="41"/>
      <c r="F8" s="41"/>
    </row>
    <row r="9" spans="1:6">
      <c r="A9" s="42"/>
      <c r="B9" s="43"/>
      <c r="C9" s="41"/>
      <c r="D9" s="41"/>
      <c r="E9" s="41"/>
      <c r="F9" s="41"/>
    </row>
    <row r="10" spans="1:6" ht="114.75">
      <c r="A10" s="44">
        <v>1</v>
      </c>
      <c r="B10" s="43" t="s">
        <v>46</v>
      </c>
      <c r="C10" s="41"/>
      <c r="D10" s="41"/>
      <c r="E10" s="32"/>
      <c r="F10" s="41"/>
    </row>
    <row r="11" spans="1:6">
      <c r="A11" s="44"/>
      <c r="B11" s="43" t="s">
        <v>41</v>
      </c>
      <c r="C11" s="33" t="s">
        <v>11</v>
      </c>
      <c r="D11" s="31">
        <v>120</v>
      </c>
      <c r="E11" s="32"/>
      <c r="F11" s="32"/>
    </row>
    <row r="12" spans="1:6">
      <c r="A12" s="42"/>
      <c r="B12" s="43"/>
      <c r="C12" s="33"/>
      <c r="D12" s="31"/>
      <c r="E12" s="31"/>
      <c r="F12" s="32"/>
    </row>
    <row r="13" spans="1:6" ht="25.5">
      <c r="A13" s="44">
        <v>2</v>
      </c>
      <c r="B13" s="43" t="s">
        <v>42</v>
      </c>
      <c r="C13" s="41"/>
      <c r="D13" s="41"/>
      <c r="E13" s="32"/>
      <c r="F13" s="32"/>
    </row>
    <row r="14" spans="1:6">
      <c r="A14" s="44"/>
      <c r="B14" s="43" t="s">
        <v>43</v>
      </c>
      <c r="C14" s="33" t="s">
        <v>11</v>
      </c>
      <c r="D14" s="31" t="s">
        <v>47</v>
      </c>
      <c r="E14" s="32"/>
      <c r="F14" s="32"/>
    </row>
    <row r="15" spans="1:6">
      <c r="A15" s="44"/>
      <c r="B15" s="43"/>
      <c r="C15" s="33"/>
      <c r="D15" s="31"/>
      <c r="E15" s="32"/>
      <c r="F15" s="32"/>
    </row>
    <row r="16" spans="1:6">
      <c r="A16" s="42">
        <v>3</v>
      </c>
      <c r="B16" s="43" t="s">
        <v>44</v>
      </c>
      <c r="C16" s="34"/>
      <c r="D16" s="35"/>
      <c r="E16" s="31"/>
      <c r="F16" s="32"/>
    </row>
    <row r="17" spans="1:6">
      <c r="A17" s="42"/>
      <c r="B17" s="43" t="s">
        <v>41</v>
      </c>
      <c r="C17" s="34" t="s">
        <v>11</v>
      </c>
      <c r="D17" s="35" t="s">
        <v>47</v>
      </c>
      <c r="E17" s="31"/>
      <c r="F17" s="32"/>
    </row>
    <row r="18" spans="1:6">
      <c r="A18" s="41"/>
      <c r="B18" s="41"/>
      <c r="C18" s="33"/>
      <c r="D18" s="31"/>
      <c r="E18" s="31"/>
      <c r="F18" s="32"/>
    </row>
    <row r="19" spans="1:6">
      <c r="A19" s="44">
        <v>4</v>
      </c>
      <c r="B19" s="43" t="s">
        <v>48</v>
      </c>
      <c r="C19" s="33"/>
      <c r="D19" s="31"/>
      <c r="E19" s="31"/>
      <c r="F19" s="32"/>
    </row>
    <row r="20" spans="1:6">
      <c r="A20" s="33"/>
      <c r="B20" s="43" t="s">
        <v>41</v>
      </c>
      <c r="C20" s="33" t="s">
        <v>20</v>
      </c>
      <c r="D20" s="31">
        <v>19</v>
      </c>
      <c r="E20" s="31"/>
      <c r="F20" s="32"/>
    </row>
    <row r="21" spans="1:6">
      <c r="A21" s="33"/>
      <c r="B21" s="43"/>
      <c r="C21" s="33"/>
      <c r="D21" s="31"/>
      <c r="E21" s="31"/>
      <c r="F21" s="32"/>
    </row>
    <row r="22" spans="1:6">
      <c r="A22" s="44"/>
      <c r="B22" s="43"/>
      <c r="C22" s="33"/>
      <c r="D22" s="31"/>
      <c r="E22" s="31"/>
      <c r="F22" s="32"/>
    </row>
    <row r="23" spans="1:6">
      <c r="A23" s="33"/>
      <c r="B23" s="43"/>
      <c r="C23" s="33"/>
      <c r="D23" s="31"/>
      <c r="E23" s="31"/>
      <c r="F23" s="31"/>
    </row>
    <row r="24" spans="1:6" ht="25.5">
      <c r="A24" s="33"/>
      <c r="B24" s="45" t="s">
        <v>23</v>
      </c>
      <c r="C24" s="37"/>
      <c r="D24" s="46"/>
      <c r="E24" s="57"/>
      <c r="F24" s="58"/>
    </row>
    <row r="25" spans="1:6">
      <c r="A25" s="44"/>
      <c r="B25" s="41"/>
      <c r="C25" s="41"/>
      <c r="D25" s="41"/>
      <c r="E25" s="41"/>
      <c r="F25" s="41"/>
    </row>
    <row r="26" spans="1:6">
      <c r="A26" s="33"/>
      <c r="B26" s="46" t="s">
        <v>24</v>
      </c>
      <c r="C26" s="41"/>
      <c r="D26" s="41"/>
      <c r="E26" s="55"/>
      <c r="F26" s="56"/>
    </row>
    <row r="27" spans="1:6">
      <c r="A27" s="33"/>
      <c r="B27" s="46"/>
      <c r="C27" s="41"/>
      <c r="D27" s="41"/>
      <c r="E27" s="36"/>
      <c r="F27" s="36"/>
    </row>
    <row r="28" spans="1:6">
      <c r="A28" s="33"/>
      <c r="B28" s="46" t="s">
        <v>31</v>
      </c>
      <c r="C28" s="41"/>
      <c r="D28" s="41"/>
      <c r="E28" s="55"/>
      <c r="F28" s="56"/>
    </row>
    <row r="29" spans="1:6">
      <c r="A29" s="47"/>
      <c r="B29" s="41"/>
      <c r="C29" s="41"/>
      <c r="D29" s="41"/>
      <c r="E29" s="36"/>
      <c r="F29" s="36"/>
    </row>
    <row r="30" spans="1:6">
      <c r="A30" s="41"/>
      <c r="B30" s="41"/>
      <c r="C30" s="41"/>
      <c r="D30" s="41"/>
      <c r="E30" s="36"/>
      <c r="F30" s="36"/>
    </row>
    <row r="31" spans="1:6">
      <c r="A31" s="41"/>
      <c r="B31" s="49" t="s">
        <v>26</v>
      </c>
      <c r="C31" s="41"/>
      <c r="D31" s="41"/>
      <c r="E31" s="55"/>
      <c r="F31" s="56"/>
    </row>
    <row r="32" spans="1:6">
      <c r="A32" s="48"/>
      <c r="B32" s="48"/>
      <c r="C32" s="48"/>
      <c r="D32" s="48"/>
      <c r="E32" s="48"/>
      <c r="F32" s="48"/>
    </row>
    <row r="33" spans="1:6">
      <c r="A33" s="48"/>
      <c r="B33" s="48"/>
      <c r="C33" s="48"/>
      <c r="D33" s="48"/>
      <c r="E33" s="48"/>
      <c r="F33" s="48"/>
    </row>
    <row r="34" spans="1:6">
      <c r="A34" s="48"/>
      <c r="B34" s="48" t="s">
        <v>39</v>
      </c>
      <c r="C34" s="48"/>
      <c r="D34" s="48"/>
      <c r="E34" s="48" t="s">
        <v>35</v>
      </c>
      <c r="F34" s="48"/>
    </row>
    <row r="35" spans="1:6">
      <c r="A35" s="48"/>
      <c r="B35" s="48"/>
      <c r="C35" s="48"/>
      <c r="D35" s="48"/>
      <c r="E35" s="48"/>
      <c r="F35" s="48"/>
    </row>
    <row r="36" spans="1:6">
      <c r="A36" s="48"/>
      <c r="B36" s="48"/>
      <c r="C36" s="48"/>
      <c r="D36" s="48"/>
      <c r="E36" s="48"/>
      <c r="F36" s="48"/>
    </row>
    <row r="37" spans="1:6">
      <c r="A37" s="48"/>
      <c r="B37" s="48"/>
      <c r="C37" s="48"/>
      <c r="D37" s="48"/>
      <c r="E37" s="48"/>
      <c r="F37" s="48"/>
    </row>
    <row r="38" spans="1:6">
      <c r="A38" s="48"/>
      <c r="B38" s="48"/>
      <c r="C38" s="48"/>
      <c r="D38" s="48"/>
      <c r="E38" s="48"/>
      <c r="F38" s="48"/>
    </row>
    <row r="39" spans="1:6">
      <c r="A39" s="48"/>
      <c r="B39" s="48"/>
      <c r="C39" s="48"/>
      <c r="D39" s="48"/>
      <c r="E39" s="48"/>
      <c r="F39" s="48"/>
    </row>
    <row r="40" spans="1:6">
      <c r="A40" s="48"/>
      <c r="B40" s="48" t="s">
        <v>37</v>
      </c>
      <c r="C40" s="48"/>
      <c r="D40" s="48"/>
      <c r="E40" s="48"/>
      <c r="F40" s="48"/>
    </row>
    <row r="41" spans="1:6">
      <c r="A41" s="48"/>
      <c r="B41" s="48"/>
      <c r="C41" s="48"/>
      <c r="D41" s="48"/>
      <c r="E41" s="48"/>
      <c r="F41" s="48"/>
    </row>
    <row r="42" spans="1:6">
      <c r="A42" s="48"/>
      <c r="B42" s="48" t="s">
        <v>38</v>
      </c>
      <c r="C42" s="48"/>
      <c r="D42" s="48"/>
      <c r="E42" s="48"/>
      <c r="F42" s="48"/>
    </row>
  </sheetData>
  <mergeCells count="6">
    <mergeCell ref="E31:F31"/>
    <mergeCell ref="A1:F1"/>
    <mergeCell ref="A2:F2"/>
    <mergeCell ref="E24:F24"/>
    <mergeCell ref="E26:F26"/>
    <mergeCell ref="E28:F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60M2</vt:lpstr>
      <vt:lpstr>40M2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Sekretar</cp:lastModifiedBy>
  <cp:lastPrinted>2015-07-16T05:25:28Z</cp:lastPrinted>
  <dcterms:created xsi:type="dcterms:W3CDTF">2015-06-29T17:36:34Z</dcterms:created>
  <dcterms:modified xsi:type="dcterms:W3CDTF">2016-01-21T11:32:48Z</dcterms:modified>
</cp:coreProperties>
</file>